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Mit drev\VG Fodbold\Holdene\"/>
    </mc:Choice>
  </mc:AlternateContent>
  <xr:revisionPtr revIDLastSave="0" documentId="13_ncr:1_{342E910C-4A3E-44F2-AC08-A1064763B7F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ilskudsregler" sheetId="1" r:id="rId1"/>
    <sheet name="Budget" sheetId="2" r:id="rId2"/>
    <sheet name="Regnska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  <c r="E34" i="3"/>
  <c r="E33" i="3"/>
  <c r="E32" i="3"/>
  <c r="E29" i="3"/>
  <c r="E26" i="3"/>
  <c r="E23" i="3"/>
  <c r="E18" i="3"/>
  <c r="E14" i="3"/>
  <c r="E12" i="3"/>
  <c r="E9" i="3"/>
  <c r="E6" i="3"/>
  <c r="E5" i="3"/>
  <c r="E36" i="3" l="1"/>
  <c r="E20" i="3"/>
  <c r="E40" i="3"/>
  <c r="D42" i="3" s="1"/>
  <c r="E42" i="3" s="1"/>
  <c r="D44" i="3" s="1"/>
  <c r="E44" i="3" s="1"/>
  <c r="E47" i="3" s="1"/>
  <c r="E14" i="2" l="1"/>
  <c r="E26" i="2"/>
  <c r="E44" i="2" l="1"/>
  <c r="E20" i="2"/>
  <c r="E17" i="2"/>
  <c r="E43" i="2"/>
  <c r="E42" i="2"/>
  <c r="E22" i="2"/>
  <c r="E31" i="2"/>
  <c r="E37" i="2"/>
  <c r="E34" i="2"/>
  <c r="E13" i="2"/>
  <c r="E28" i="2" l="1" a="1"/>
  <c r="E28" i="2" s="1"/>
  <c r="E39" i="2"/>
  <c r="E46" i="2" s="1"/>
  <c r="E50" i="2" l="1"/>
  <c r="D52" i="2" s="1"/>
  <c r="E52" i="2" s="1"/>
  <c r="D53" i="2" l="1"/>
  <c r="E53" i="2" s="1"/>
  <c r="D54" i="2" l="1"/>
  <c r="E54" i="2" s="1"/>
  <c r="E5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<sst xmlns="http://schemas.openxmlformats.org/spreadsheetml/2006/main" count="97" uniqueCount="56">
  <si>
    <t>VG Fodbold, børne- og ungdomsafdelingen</t>
  </si>
  <si>
    <t>Hold</t>
  </si>
  <si>
    <t>Arrangement</t>
  </si>
  <si>
    <t>Dato</t>
  </si>
  <si>
    <t>Egenbetaling</t>
  </si>
  <si>
    <t>Betaling</t>
  </si>
  <si>
    <t>Sponsorat</t>
  </si>
  <si>
    <t>Regnskab</t>
  </si>
  <si>
    <t>Antal</t>
  </si>
  <si>
    <t>Hvor</t>
  </si>
  <si>
    <t>Udgifter -spillere</t>
  </si>
  <si>
    <t>Udgifter -trænere</t>
  </si>
  <si>
    <t>Udgifter -transport</t>
  </si>
  <si>
    <t>Indtægt -spillere</t>
  </si>
  <si>
    <t>antal x 200kr (max)</t>
  </si>
  <si>
    <t>Indtægt -trænere</t>
  </si>
  <si>
    <t>Tilskud VG fodbold</t>
  </si>
  <si>
    <t>antal x 2000kr (max)</t>
  </si>
  <si>
    <t>Udgifter -hold</t>
  </si>
  <si>
    <t>Holdgebyr</t>
  </si>
  <si>
    <t>Indtægt -hold</t>
  </si>
  <si>
    <t>Deltagergebyr</t>
  </si>
  <si>
    <t>Budget -holdtur</t>
  </si>
  <si>
    <t>Beløb</t>
  </si>
  <si>
    <t>Sum</t>
  </si>
  <si>
    <t>Indtægt -anden</t>
  </si>
  <si>
    <t>Andet</t>
  </si>
  <si>
    <t>Udgifter -total</t>
  </si>
  <si>
    <t>Indtægt total</t>
  </si>
  <si>
    <t>Total</t>
  </si>
  <si>
    <t>Egenbetaling spillere</t>
  </si>
  <si>
    <t>Udgift -andet</t>
  </si>
  <si>
    <t>Rejsegaranti</t>
  </si>
  <si>
    <t>1. rate</t>
  </si>
  <si>
    <t>Balance</t>
  </si>
  <si>
    <t>2. rate</t>
  </si>
  <si>
    <t>3. rate</t>
  </si>
  <si>
    <t>Tilskud fra VG Fodbold</t>
  </si>
  <si>
    <t>Bemærkninger</t>
  </si>
  <si>
    <t>Betaler som udgangspunkt holdgebyr, men der kan vurderes et loft, hvis det er et meget dyrt stævne.</t>
  </si>
  <si>
    <t>Max 200kr pr. spiller til at dække deltagergebyr fra stævnearrangør.</t>
  </si>
  <si>
    <t>Holdkassen</t>
  </si>
  <si>
    <t>Evt. 2. rate</t>
  </si>
  <si>
    <t>Evt. 3. rate</t>
  </si>
  <si>
    <t>Total tilskud fra VG Fodbold</t>
  </si>
  <si>
    <t>Stævne- og holdgebyr kan betales direkte af klubben. Send mail til Signe og Søren.</t>
  </si>
  <si>
    <t>Budget/regnskab</t>
  </si>
  <si>
    <t>Tilskudsreglerne for overnatningsstævner</t>
  </si>
  <si>
    <t>Indbetalingen oprettes i KlubOffice. Send information til Signe, som opretter en betaling.</t>
  </si>
  <si>
    <t>Link til stævne/turnering</t>
  </si>
  <si>
    <t>Deltagerne: bør dække egen og trænernes transport, samt andre udgifter. Eller fra holdkasse.</t>
  </si>
  <si>
    <t>Der skal laves budget, som skal sendes på mail til Signe (signehni82@gmail.com), INDEN tilmelding til stævnet.</t>
  </si>
  <si>
    <r>
      <t xml:space="preserve">Der kan søges sponsorater og tilskud, evt. hos lokale aktører. Dette søges selv af holdet, dog skal </t>
    </r>
    <r>
      <rPr>
        <b/>
        <sz val="11"/>
        <color theme="1"/>
        <rFont val="Calibri"/>
        <family val="2"/>
        <scheme val="minor"/>
      </rPr>
      <t>GIF søges gennem bestyrelsen.</t>
    </r>
  </si>
  <si>
    <t>Sponsorat/tilskud</t>
  </si>
  <si>
    <t>Fra VG Fodbold</t>
  </si>
  <si>
    <t>Max 2000 kr. pr. træner, til at dække deltagergebyr fra stævnearrangør. Der gives tilskud til to trænere pr. deltagende hold.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</si>
</sst>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3" xfId="0" applyBorder="1"/>
    <xf numFmtId="0" fontId="1" fillId="0" borderId="13" xfId="0" applyFont="1" applyBorder="1"/>
    <xf numFmtId="0" fontId="1" fillId="0" borderId="0" xfId="0" applyFont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workbookViewId="0">
      <selection activeCell="A6" sqref="A6"/>
    </sheetView>
  </sheetViews>
  <sheetFormatPr defaultRowHeight="14.4" x14ac:dyDescent="0.3"/>
  <cols>
    <col min="1" max="1" width="117.109375" customWidth="1"/>
    <col min="2" max="2" width="36.109375" customWidth="1"/>
  </cols>
  <sheetData>
    <row r="1" spans="1:1" ht="18" x14ac:dyDescent="0.35">
      <c r="A1" s="3" t="s">
        <v>47</v>
      </c>
    </row>
    <row r="2" spans="1:1" x14ac:dyDescent="0.3">
      <c r="A2" s="1"/>
    </row>
    <row r="3" spans="1:1" x14ac:dyDescent="0.3">
      <c r="A3" s="1" t="s">
        <v>54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55</v>
      </c>
    </row>
    <row r="8" spans="1:1" x14ac:dyDescent="0.3">
      <c r="A8" s="1" t="s">
        <v>4</v>
      </c>
    </row>
    <row r="9" spans="1:1" x14ac:dyDescent="0.3">
      <c r="A9" t="s">
        <v>50</v>
      </c>
    </row>
    <row r="10" spans="1:1" x14ac:dyDescent="0.3">
      <c r="A10" t="s">
        <v>48</v>
      </c>
    </row>
    <row r="12" spans="1:1" x14ac:dyDescent="0.3">
      <c r="A12" s="1" t="s">
        <v>5</v>
      </c>
    </row>
    <row r="13" spans="1:1" x14ac:dyDescent="0.3">
      <c r="A13" t="s">
        <v>45</v>
      </c>
    </row>
    <row r="15" spans="1:1" x14ac:dyDescent="0.3">
      <c r="A15" s="1" t="s">
        <v>53</v>
      </c>
    </row>
    <row r="16" spans="1:1" x14ac:dyDescent="0.3">
      <c r="A16" t="s">
        <v>52</v>
      </c>
    </row>
    <row r="18" spans="1:1" x14ac:dyDescent="0.3">
      <c r="A18" s="1" t="s">
        <v>46</v>
      </c>
    </row>
    <row r="19" spans="1:1" x14ac:dyDescent="0.3">
      <c r="A19" t="s">
        <v>51</v>
      </c>
    </row>
    <row r="20" spans="1:1" x14ac:dyDescent="0.3">
      <c r="A20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workbookViewId="0">
      <selection activeCell="A11" sqref="A11"/>
    </sheetView>
  </sheetViews>
  <sheetFormatPr defaultRowHeight="14.4" x14ac:dyDescent="0.3"/>
  <cols>
    <col min="1" max="1" width="22.44140625" customWidth="1"/>
    <col min="2" max="2" width="19.109375" customWidth="1"/>
    <col min="4" max="4" width="12.6640625" bestFit="1" customWidth="1"/>
    <col min="6" max="6" width="15.6640625" customWidth="1"/>
  </cols>
  <sheetData>
    <row r="1" spans="1:6" ht="21" x14ac:dyDescent="0.4">
      <c r="A1" s="2" t="s">
        <v>0</v>
      </c>
    </row>
    <row r="2" spans="1:6" ht="18" x14ac:dyDescent="0.35">
      <c r="A2" s="3" t="s">
        <v>22</v>
      </c>
    </row>
    <row r="3" spans="1:6" ht="15" thickBot="1" x14ac:dyDescent="0.35"/>
    <row r="4" spans="1:6" x14ac:dyDescent="0.3">
      <c r="A4" s="4" t="s">
        <v>1</v>
      </c>
      <c r="B4" s="12"/>
      <c r="C4" s="13"/>
      <c r="D4" s="13"/>
      <c r="E4" s="14"/>
    </row>
    <row r="5" spans="1:6" x14ac:dyDescent="0.3">
      <c r="A5" s="5" t="s">
        <v>2</v>
      </c>
      <c r="B5" s="21"/>
      <c r="C5" s="22"/>
      <c r="D5" s="22"/>
      <c r="E5" s="23"/>
    </row>
    <row r="6" spans="1:6" x14ac:dyDescent="0.3">
      <c r="A6" s="5" t="s">
        <v>49</v>
      </c>
      <c r="B6" s="15"/>
      <c r="C6" s="16"/>
      <c r="D6" s="16"/>
      <c r="E6" s="17"/>
    </row>
    <row r="7" spans="1:6" x14ac:dyDescent="0.3">
      <c r="A7" s="5" t="s">
        <v>3</v>
      </c>
      <c r="B7" s="15"/>
      <c r="C7" s="16"/>
      <c r="D7" s="16"/>
      <c r="E7" s="17"/>
    </row>
    <row r="8" spans="1:6" x14ac:dyDescent="0.3">
      <c r="A8" s="5" t="s">
        <v>8</v>
      </c>
      <c r="B8" s="15"/>
      <c r="C8" s="16"/>
      <c r="D8" s="16"/>
      <c r="E8" s="17"/>
    </row>
    <row r="9" spans="1:6" ht="15" thickBot="1" x14ac:dyDescent="0.35">
      <c r="A9" s="6" t="s">
        <v>9</v>
      </c>
      <c r="B9" s="18"/>
      <c r="C9" s="19"/>
      <c r="D9" s="19"/>
      <c r="E9" s="20"/>
    </row>
    <row r="11" spans="1:6" x14ac:dyDescent="0.3">
      <c r="C11" s="9" t="s">
        <v>8</v>
      </c>
      <c r="D11" s="9" t="s">
        <v>23</v>
      </c>
      <c r="E11" s="9" t="s">
        <v>24</v>
      </c>
      <c r="F11" s="9" t="s">
        <v>38</v>
      </c>
    </row>
    <row r="12" spans="1:6" x14ac:dyDescent="0.3">
      <c r="A12" s="1" t="s">
        <v>18</v>
      </c>
    </row>
    <row r="13" spans="1:6" x14ac:dyDescent="0.3">
      <c r="A13" t="s">
        <v>19</v>
      </c>
      <c r="E13">
        <f>C13*D13</f>
        <v>0</v>
      </c>
    </row>
    <row r="14" spans="1:6" x14ac:dyDescent="0.3">
      <c r="A14" t="s">
        <v>32</v>
      </c>
      <c r="E14">
        <f>C14*D14</f>
        <v>0</v>
      </c>
    </row>
    <row r="15" spans="1:6" x14ac:dyDescent="0.3">
      <c r="A15" s="1"/>
    </row>
    <row r="16" spans="1:6" x14ac:dyDescent="0.3">
      <c r="A16" s="1" t="s">
        <v>10</v>
      </c>
    </row>
    <row r="17" spans="1:5" x14ac:dyDescent="0.3">
      <c r="A17" t="s">
        <v>21</v>
      </c>
      <c r="E17">
        <f>C17*D17</f>
        <v>0</v>
      </c>
    </row>
    <row r="19" spans="1:5" x14ac:dyDescent="0.3">
      <c r="A19" s="1" t="s">
        <v>11</v>
      </c>
    </row>
    <row r="20" spans="1:5" x14ac:dyDescent="0.3">
      <c r="A20" t="s">
        <v>21</v>
      </c>
      <c r="E20">
        <f>C20*D20</f>
        <v>0</v>
      </c>
    </row>
    <row r="22" spans="1:5" x14ac:dyDescent="0.3">
      <c r="A22" s="1" t="s">
        <v>12</v>
      </c>
      <c r="E22">
        <f>C22*D22</f>
        <v>0</v>
      </c>
    </row>
    <row r="23" spans="1:5" x14ac:dyDescent="0.3">
      <c r="A23" s="1"/>
    </row>
    <row r="24" spans="1:5" x14ac:dyDescent="0.3">
      <c r="A24" s="1"/>
    </row>
    <row r="25" spans="1:5" x14ac:dyDescent="0.3">
      <c r="A25" s="1" t="s">
        <v>31</v>
      </c>
    </row>
    <row r="26" spans="1:5" x14ac:dyDescent="0.3">
      <c r="E26">
        <f>SUM(C26*D26)</f>
        <v>0</v>
      </c>
    </row>
    <row r="27" spans="1:5" x14ac:dyDescent="0.3">
      <c r="A27" s="1"/>
    </row>
    <row r="28" spans="1:5" x14ac:dyDescent="0.3">
      <c r="A28" s="10" t="s">
        <v>27</v>
      </c>
      <c r="B28" s="11"/>
      <c r="C28" s="11"/>
      <c r="D28" s="11"/>
      <c r="E28" s="10" cm="1">
        <f t="array" ref="E28">SUM(-E12:E26)</f>
        <v>0</v>
      </c>
    </row>
    <row r="30" spans="1:5" x14ac:dyDescent="0.3">
      <c r="A30" s="1" t="s">
        <v>20</v>
      </c>
    </row>
    <row r="31" spans="1:5" x14ac:dyDescent="0.3">
      <c r="A31" t="s">
        <v>37</v>
      </c>
      <c r="E31">
        <f>C31*D31</f>
        <v>0</v>
      </c>
    </row>
    <row r="33" spans="1:5" x14ac:dyDescent="0.3">
      <c r="A33" s="1" t="s">
        <v>13</v>
      </c>
    </row>
    <row r="34" spans="1:5" x14ac:dyDescent="0.3">
      <c r="A34" t="s">
        <v>37</v>
      </c>
      <c r="B34" t="s">
        <v>14</v>
      </c>
      <c r="E34">
        <f>C34*D34</f>
        <v>0</v>
      </c>
    </row>
    <row r="36" spans="1:5" x14ac:dyDescent="0.3">
      <c r="A36" s="1" t="s">
        <v>15</v>
      </c>
    </row>
    <row r="37" spans="1:5" x14ac:dyDescent="0.3">
      <c r="A37" t="s">
        <v>16</v>
      </c>
      <c r="B37" t="s">
        <v>17</v>
      </c>
      <c r="E37">
        <f>C37*D37</f>
        <v>0</v>
      </c>
    </row>
    <row r="39" spans="1:5" s="1" customFormat="1" x14ac:dyDescent="0.3">
      <c r="A39" s="1" t="s">
        <v>44</v>
      </c>
      <c r="E39" s="10">
        <f>SUM(E31:E37)</f>
        <v>0</v>
      </c>
    </row>
    <row r="41" spans="1:5" x14ac:dyDescent="0.3">
      <c r="A41" s="1" t="s">
        <v>25</v>
      </c>
    </row>
    <row r="42" spans="1:5" x14ac:dyDescent="0.3">
      <c r="A42" t="s">
        <v>6</v>
      </c>
      <c r="E42">
        <f>C42*D42</f>
        <v>0</v>
      </c>
    </row>
    <row r="43" spans="1:5" x14ac:dyDescent="0.3">
      <c r="A43" t="s">
        <v>41</v>
      </c>
      <c r="E43">
        <f>C43*D43</f>
        <v>0</v>
      </c>
    </row>
    <row r="44" spans="1:5" x14ac:dyDescent="0.3">
      <c r="A44" t="s">
        <v>26</v>
      </c>
      <c r="E44">
        <f>C44*D44</f>
        <v>0</v>
      </c>
    </row>
    <row r="46" spans="1:5" x14ac:dyDescent="0.3">
      <c r="A46" s="11" t="s">
        <v>28</v>
      </c>
      <c r="B46" s="11"/>
      <c r="C46" s="11"/>
      <c r="D46" s="11"/>
      <c r="E46" s="10">
        <f>SUM(E39:E44)</f>
        <v>0</v>
      </c>
    </row>
    <row r="50" spans="1:5" ht="15" thickBot="1" x14ac:dyDescent="0.35">
      <c r="A50" s="8" t="s">
        <v>29</v>
      </c>
      <c r="B50" s="8"/>
      <c r="C50" s="8"/>
      <c r="D50" s="8"/>
      <c r="E50" s="8">
        <f>SUM(E28+E46)</f>
        <v>0</v>
      </c>
    </row>
    <row r="51" spans="1:5" ht="15" thickTop="1" x14ac:dyDescent="0.3">
      <c r="C51" t="s">
        <v>8</v>
      </c>
    </row>
    <row r="52" spans="1:5" x14ac:dyDescent="0.3">
      <c r="A52" t="s">
        <v>30</v>
      </c>
      <c r="D52">
        <f>SUM(E50)</f>
        <v>0</v>
      </c>
      <c r="E52" t="e">
        <f>SUM(D52/C52)</f>
        <v>#DIV/0!</v>
      </c>
    </row>
    <row r="53" spans="1:5" x14ac:dyDescent="0.3">
      <c r="A53" t="s">
        <v>30</v>
      </c>
      <c r="B53" t="s">
        <v>33</v>
      </c>
      <c r="D53" t="e">
        <f>SUM(E52)</f>
        <v>#DIV/0!</v>
      </c>
      <c r="E53" t="e">
        <f>SUM(C53*D53)</f>
        <v>#DIV/0!</v>
      </c>
    </row>
    <row r="54" spans="1:5" x14ac:dyDescent="0.3">
      <c r="A54" t="s">
        <v>30</v>
      </c>
      <c r="B54" t="s">
        <v>42</v>
      </c>
      <c r="D54" t="e">
        <f>SUM(E52-D53)</f>
        <v>#DIV/0!</v>
      </c>
      <c r="E54" t="e">
        <f>SUM(C54*D54)</f>
        <v>#DIV/0!</v>
      </c>
    </row>
    <row r="55" spans="1:5" x14ac:dyDescent="0.3">
      <c r="A55" t="s">
        <v>30</v>
      </c>
      <c r="B55" t="s">
        <v>43</v>
      </c>
    </row>
    <row r="57" spans="1:5" ht="15" thickBot="1" x14ac:dyDescent="0.35">
      <c r="A57" s="8" t="s">
        <v>34</v>
      </c>
      <c r="B57" s="7"/>
      <c r="C57" s="7"/>
      <c r="D57" s="7"/>
      <c r="E57" s="8" t="e">
        <f>SUM(E28+E46-E53-E54)</f>
        <v>#DIV/0!</v>
      </c>
    </row>
    <row r="58" spans="1:5" ht="15" thickTop="1" x14ac:dyDescent="0.3"/>
    <row r="60" spans="1:5" x14ac:dyDescent="0.3">
      <c r="A60" s="1"/>
    </row>
  </sheetData>
  <mergeCells count="6">
    <mergeCell ref="B4:E4"/>
    <mergeCell ref="B6:E6"/>
    <mergeCell ref="B7:E7"/>
    <mergeCell ref="B8:E8"/>
    <mergeCell ref="B9:E9"/>
    <mergeCell ref="B5:E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opLeftCell="A9" workbookViewId="0">
      <selection activeCell="E42" sqref="E42"/>
    </sheetView>
  </sheetViews>
  <sheetFormatPr defaultRowHeight="14.4" x14ac:dyDescent="0.3"/>
  <cols>
    <col min="1" max="1" width="19.6640625" customWidth="1"/>
    <col min="2" max="2" width="19.88671875" customWidth="1"/>
  </cols>
  <sheetData>
    <row r="1" spans="1:5" ht="21" x14ac:dyDescent="0.4">
      <c r="A1" s="2" t="s">
        <v>7</v>
      </c>
    </row>
    <row r="3" spans="1:5" x14ac:dyDescent="0.3">
      <c r="C3" s="9" t="s">
        <v>8</v>
      </c>
      <c r="D3" s="9" t="s">
        <v>23</v>
      </c>
      <c r="E3" s="9" t="s">
        <v>24</v>
      </c>
    </row>
    <row r="4" spans="1:5" x14ac:dyDescent="0.3">
      <c r="A4" s="1" t="s">
        <v>18</v>
      </c>
    </row>
    <row r="5" spans="1:5" x14ac:dyDescent="0.3">
      <c r="A5" t="s">
        <v>19</v>
      </c>
      <c r="E5">
        <f>C5*D5</f>
        <v>0</v>
      </c>
    </row>
    <row r="6" spans="1:5" x14ac:dyDescent="0.3">
      <c r="A6" t="s">
        <v>32</v>
      </c>
      <c r="E6">
        <f>C6*D6</f>
        <v>0</v>
      </c>
    </row>
    <row r="7" spans="1:5" x14ac:dyDescent="0.3">
      <c r="A7" s="1"/>
    </row>
    <row r="8" spans="1:5" x14ac:dyDescent="0.3">
      <c r="A8" s="1" t="s">
        <v>10</v>
      </c>
    </row>
    <row r="9" spans="1:5" x14ac:dyDescent="0.3">
      <c r="A9" t="s">
        <v>21</v>
      </c>
      <c r="E9">
        <f>C9*D9</f>
        <v>0</v>
      </c>
    </row>
    <row r="11" spans="1:5" x14ac:dyDescent="0.3">
      <c r="A11" s="1" t="s">
        <v>11</v>
      </c>
    </row>
    <row r="12" spans="1:5" x14ac:dyDescent="0.3">
      <c r="A12" t="s">
        <v>21</v>
      </c>
      <c r="E12">
        <f>C12*D12</f>
        <v>0</v>
      </c>
    </row>
    <row r="14" spans="1:5" x14ac:dyDescent="0.3">
      <c r="A14" s="1" t="s">
        <v>12</v>
      </c>
      <c r="E14">
        <f>C14*D14</f>
        <v>0</v>
      </c>
    </row>
    <row r="15" spans="1:5" x14ac:dyDescent="0.3">
      <c r="A15" s="1"/>
    </row>
    <row r="16" spans="1:5" x14ac:dyDescent="0.3">
      <c r="A16" s="1"/>
    </row>
    <row r="17" spans="1:5" x14ac:dyDescent="0.3">
      <c r="A17" s="1" t="s">
        <v>31</v>
      </c>
    </row>
    <row r="18" spans="1:5" x14ac:dyDescent="0.3">
      <c r="E18">
        <f>SUM(C18*D18)</f>
        <v>0</v>
      </c>
    </row>
    <row r="19" spans="1:5" x14ac:dyDescent="0.3">
      <c r="A19" s="1"/>
    </row>
    <row r="20" spans="1:5" ht="15" thickBot="1" x14ac:dyDescent="0.35">
      <c r="A20" s="1" t="s">
        <v>27</v>
      </c>
      <c r="E20" s="7">
        <f>SUM(E4:E18)</f>
        <v>0</v>
      </c>
    </row>
    <row r="21" spans="1:5" ht="15" thickTop="1" x14ac:dyDescent="0.3"/>
    <row r="22" spans="1:5" x14ac:dyDescent="0.3">
      <c r="A22" s="1" t="s">
        <v>20</v>
      </c>
    </row>
    <row r="23" spans="1:5" x14ac:dyDescent="0.3">
      <c r="A23" t="s">
        <v>37</v>
      </c>
      <c r="E23">
        <f>C23*D23</f>
        <v>0</v>
      </c>
    </row>
    <row r="25" spans="1:5" x14ac:dyDescent="0.3">
      <c r="A25" s="1" t="s">
        <v>13</v>
      </c>
    </row>
    <row r="26" spans="1:5" x14ac:dyDescent="0.3">
      <c r="A26" t="s">
        <v>37</v>
      </c>
      <c r="B26" t="s">
        <v>14</v>
      </c>
      <c r="E26">
        <f>C26*D26</f>
        <v>0</v>
      </c>
    </row>
    <row r="28" spans="1:5" x14ac:dyDescent="0.3">
      <c r="A28" s="1" t="s">
        <v>15</v>
      </c>
    </row>
    <row r="29" spans="1:5" x14ac:dyDescent="0.3">
      <c r="A29" t="s">
        <v>16</v>
      </c>
      <c r="B29" t="s">
        <v>17</v>
      </c>
      <c r="E29">
        <f>C29*D29</f>
        <v>0</v>
      </c>
    </row>
    <row r="31" spans="1:5" x14ac:dyDescent="0.3">
      <c r="A31" s="1" t="s">
        <v>25</v>
      </c>
    </row>
    <row r="32" spans="1:5" x14ac:dyDescent="0.3">
      <c r="A32" t="s">
        <v>6</v>
      </c>
      <c r="E32">
        <f>C32*D32</f>
        <v>0</v>
      </c>
    </row>
    <row r="33" spans="1:5" x14ac:dyDescent="0.3">
      <c r="A33" t="s">
        <v>41</v>
      </c>
      <c r="E33">
        <f>C33*D33</f>
        <v>0</v>
      </c>
    </row>
    <row r="34" spans="1:5" x14ac:dyDescent="0.3">
      <c r="A34" t="s">
        <v>26</v>
      </c>
      <c r="E34">
        <f>C34*D34</f>
        <v>0</v>
      </c>
    </row>
    <row r="36" spans="1:5" ht="15" thickBot="1" x14ac:dyDescent="0.35">
      <c r="A36" t="s">
        <v>28</v>
      </c>
      <c r="E36" s="7">
        <f>SUM(E23:E34)</f>
        <v>0</v>
      </c>
    </row>
    <row r="37" spans="1:5" ht="15" thickTop="1" x14ac:dyDescent="0.3"/>
    <row r="40" spans="1:5" ht="15" thickBot="1" x14ac:dyDescent="0.35">
      <c r="A40" s="1" t="s">
        <v>29</v>
      </c>
      <c r="B40" s="1"/>
      <c r="C40" s="1"/>
      <c r="D40" s="1"/>
      <c r="E40" s="8">
        <f>SUM(E36-E20)</f>
        <v>0</v>
      </c>
    </row>
    <row r="41" spans="1:5" ht="15" thickTop="1" x14ac:dyDescent="0.3">
      <c r="C41" t="s">
        <v>8</v>
      </c>
    </row>
    <row r="42" spans="1:5" x14ac:dyDescent="0.3">
      <c r="A42" t="s">
        <v>30</v>
      </c>
      <c r="C42">
        <v>1</v>
      </c>
      <c r="D42">
        <f>SUM(-E40)</f>
        <v>0</v>
      </c>
      <c r="E42">
        <f>SUM(D42/C42)</f>
        <v>0</v>
      </c>
    </row>
    <row r="43" spans="1:5" x14ac:dyDescent="0.3">
      <c r="A43" t="s">
        <v>30</v>
      </c>
      <c r="B43" t="s">
        <v>33</v>
      </c>
      <c r="E43">
        <f>SUM(C43*D43)</f>
        <v>0</v>
      </c>
    </row>
    <row r="44" spans="1:5" x14ac:dyDescent="0.3">
      <c r="A44" t="s">
        <v>30</v>
      </c>
      <c r="B44" t="s">
        <v>35</v>
      </c>
      <c r="D44">
        <f>SUM(E42-D43)</f>
        <v>0</v>
      </c>
      <c r="E44">
        <f>SUM(C44*D44)</f>
        <v>0</v>
      </c>
    </row>
    <row r="45" spans="1:5" x14ac:dyDescent="0.3">
      <c r="A45" t="s">
        <v>30</v>
      </c>
      <c r="B45" t="s">
        <v>36</v>
      </c>
    </row>
    <row r="47" spans="1:5" x14ac:dyDescent="0.3">
      <c r="A47" t="s">
        <v>34</v>
      </c>
      <c r="E47">
        <f>SUM(-E20+E36+E43+E44)</f>
        <v>0</v>
      </c>
    </row>
    <row r="48" spans="1:5" x14ac:dyDescent="0.3">
      <c r="C48" s="24"/>
      <c r="D48" s="24"/>
    </row>
  </sheetData>
  <mergeCells count="1"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Tilskudsregler</vt:lpstr>
      <vt:lpstr>Budget</vt:lpstr>
      <vt:lpstr>Regnskab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Signe og Torben Nielsen</cp:lastModifiedBy>
  <dcterms:created xsi:type="dcterms:W3CDTF">2023-02-11T21:44:37Z</dcterms:created>
  <dcterms:modified xsi:type="dcterms:W3CDTF">2025-02-23T20:10:52Z</dcterms:modified>
</cp:coreProperties>
</file>